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0" windowHeight="11265"/>
  </bookViews>
  <sheets>
    <sheet name="Планирование доходов" sheetId="1" r:id="rId1"/>
  </sheets>
  <calcPr calcId="125725"/>
</workbook>
</file>

<file path=xl/calcChain.xml><?xml version="1.0" encoding="utf-8"?>
<calcChain xmlns="http://schemas.openxmlformats.org/spreadsheetml/2006/main">
  <c r="C33" i="1"/>
  <c r="C45"/>
  <c r="C42"/>
  <c r="C35" l="1"/>
  <c r="C23"/>
  <c r="C21" l="1"/>
  <c r="C19"/>
  <c r="C18" l="1"/>
  <c r="C32" l="1"/>
  <c r="C31" l="1"/>
  <c r="C47" s="1"/>
</calcChain>
</file>

<file path=xl/sharedStrings.xml><?xml version="1.0" encoding="utf-8"?>
<sst xmlns="http://schemas.openxmlformats.org/spreadsheetml/2006/main" count="69" uniqueCount="69">
  <si>
    <t>(тыс. рублей)</t>
  </si>
  <si>
    <t>Наименование доходов</t>
  </si>
  <si>
    <t>Сумма</t>
  </si>
  <si>
    <t>Код бюджетной классификации Российской Федерации</t>
  </si>
  <si>
    <t>1</t>
  </si>
  <si>
    <t>2</t>
  </si>
  <si>
    <t>3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</si>
  <si>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</si>
  <si>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</si>
  <si>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</si>
  <si>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</si>
  <si>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</si>
  <si>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</si>
  <si>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</si>
  <si>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</si>
  <si>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</si>
  <si>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</si>
  <si>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</si>
  <si>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</si>
  <si>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</si>
  <si>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</si>
  <si>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</si>
  <si>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</si>
  <si>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</si>
  <si>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 xml:space="preserve">000 2 02 30 000 00 0 000 150 </t>
  </si>
  <si>
    <t>НАЛОГИ НА ИМУЩЕСТВО</t>
  </si>
  <si>
    <t>Земельный налог</t>
  </si>
  <si>
    <t>Дотации бюджетам городских поселений на выравнивание бюджетной обеспеченности из бюджета муниципальных районов</t>
  </si>
  <si>
    <t>000 2 02 25511 13 0000 150</t>
  </si>
  <si>
    <t>000 2 02 27112 13 0000 150</t>
  </si>
  <si>
    <t xml:space="preserve">000 2 02 29999 13 0000 150 </t>
  </si>
  <si>
    <t>000 2 02 49999 13 0000 150</t>
  </si>
  <si>
    <t xml:space="preserve">000 2 02 40000 00 0000 150 </t>
  </si>
  <si>
    <t xml:space="preserve">000 1 00 00000 00 0000 000 </t>
  </si>
  <si>
    <t xml:space="preserve">000 1 01 00000 00 0000 000 </t>
  </si>
  <si>
    <t xml:space="preserve">000 1 01 02000 01 0000 110 </t>
  </si>
  <si>
    <t xml:space="preserve">000 1 03 00000 00 0000 000 </t>
  </si>
  <si>
    <t xml:space="preserve">000 1 03 02000 01 0000 110 </t>
  </si>
  <si>
    <t xml:space="preserve">000 1 06 00000 00 0000 000 </t>
  </si>
  <si>
    <t xml:space="preserve">000 1 06 01000 00 0000 110 </t>
  </si>
  <si>
    <t xml:space="preserve">000 1 06 06000 00 0000 110 </t>
  </si>
  <si>
    <t xml:space="preserve">000 1 11 00000 00 0000 000 </t>
  </si>
  <si>
    <t xml:space="preserve">000 1 13 00000 00 0000 000 </t>
  </si>
  <si>
    <t xml:space="preserve">000 1 14 00000 00 0000 000 </t>
  </si>
  <si>
    <t xml:space="preserve">000 1 16 00000 00 0000 000 </t>
  </si>
  <si>
    <t xml:space="preserve">000 1 17 00000 00 0000 000 </t>
  </si>
  <si>
    <t xml:space="preserve">000 2 00 00000 00 0000 000 </t>
  </si>
  <si>
    <t xml:space="preserve">000 2 02 00000 00 0000 000 </t>
  </si>
  <si>
    <t xml:space="preserve">000 2 02 10000 00 0000 150 </t>
  </si>
  <si>
    <t xml:space="preserve">000 2 02 16001 13 0000 150 </t>
  </si>
  <si>
    <t xml:space="preserve">000 2 02 20000 00 0000 150 </t>
  </si>
  <si>
    <t xml:space="preserve">000 2 02 20041 13 0000 150 </t>
  </si>
  <si>
    <t xml:space="preserve">000 2 02 30024 13 0000 150 </t>
  </si>
  <si>
    <t xml:space="preserve">Субсидии бюджетам городских поселений на проведение комплексных кадастровых работ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</si>
  <si>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</si>
  <si>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</si>
  <si>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Прочие субсидии бюджетам городских поселений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</si>
  <si>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</si>
  <si>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 xml:space="preserve">Прочие межбюджетные трансферты, передаваемые бюджетам городских поселений
</t>
  </si>
  <si>
    <t>Приложение № 2</t>
  </si>
  <si>
    <t>Налог на имущество физических лиц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</si>
  <si>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</si>
  <si>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</si>
  <si>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000 2 02 20299 13 0000 150</t>
  </si>
  <si>
    <t>000 2 02 20302 13 0000 150</t>
  </si>
  <si>
    <t>000 2 02 35118 13 0000 150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</si>
  <si>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"Фонда развития территорий"</t>
  </si>
  <si>
    <t xml:space="preserve">к решению Совета депутатов Симского городского поселения от 22.12.2023 года №      «О бюджете Симского городского поселения на 2024 год и  плановый период 2025 и 2026 годов» </t>
  </si>
  <si>
    <t>Доходы бюджета Симского городского поселения на 2024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</si>
</sst>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justify" vertical="center"/>
    </xf>
    <xf numFmtId="164" fontId="6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5" fontId="0" fillId="0" borderId="0" xfId="0" applyNumberForma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Border="1" applyAlignment="1" applyProtection="1"/>
    <xf numFmtId="0" fontId="9" fillId="0" borderId="0" xfId="0" applyFont="1"/>
    <xf numFmtId="4" fontId="9" fillId="0" borderId="0" xfId="0" applyNumberFormat="1" applyFont="1"/>
    <xf numFmtId="164" fontId="11" fillId="0" borderId="1" xfId="0" applyNumberFormat="1" applyFont="1" applyBorder="1" applyAlignment="1">
      <alignment horizontal="justify" vertical="top" wrapText="1"/>
    </xf>
    <xf numFmtId="49" fontId="4" fillId="0" borderId="5" xfId="0" applyNumberFormat="1" applyFont="1" applyBorder="1" applyAlignment="1">
      <alignment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justify" vertical="top" wrapText="1"/>
    </xf>
    <xf numFmtId="165" fontId="4" fillId="0" borderId="1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49" fontId="13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justify" vertical="top" wrapText="1"/>
    </xf>
    <xf numFmtId="49" fontId="12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165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59"/>
  <sheetViews>
    <sheetView tabSelected="1" topLeftCell="A27" zoomScaleNormal="100" workbookViewId="0">
      <selection activeCell="F26" sqref="F26"/>
    </sheetView>
  </sheetViews>
  <sheetFormatPr defaultRowHeight="12.75" outlineLevelRow="1"/>
  <cols>
    <col min="1" max="1" width="29.7109375" bestFit="1" customWidth="1"/>
    <col min="2" max="2" width="72" customWidth="1"/>
    <col min="3" max="3" width="15.42578125" style="6" customWidth="1"/>
    <col min="4" max="4" width="9.140625" customWidth="1"/>
    <col min="6" max="6" width="32.5703125" customWidth="1"/>
  </cols>
  <sheetData>
    <row r="1" spans="1:4" ht="15.75">
      <c r="A1" s="1"/>
      <c r="B1" s="50" t="s">
        <v>59</v>
      </c>
      <c r="C1" s="50"/>
    </row>
    <row r="2" spans="1:4" ht="5.25" customHeight="1">
      <c r="A2" s="1"/>
      <c r="B2" s="52" t="s">
        <v>67</v>
      </c>
      <c r="C2" s="52"/>
    </row>
    <row r="3" spans="1:4" ht="15.6" customHeight="1">
      <c r="A3" s="1"/>
      <c r="B3" s="52"/>
      <c r="C3" s="52"/>
    </row>
    <row r="4" spans="1:4" ht="15.6" customHeight="1">
      <c r="A4" s="1"/>
      <c r="B4" s="52"/>
      <c r="C4" s="52"/>
    </row>
    <row r="5" spans="1:4" ht="15.6" customHeight="1">
      <c r="A5" s="1"/>
      <c r="B5" s="52"/>
      <c r="C5" s="52"/>
    </row>
    <row r="6" spans="1:4" ht="5.25" customHeight="1">
      <c r="A6" s="1"/>
      <c r="B6" s="51"/>
      <c r="C6" s="51"/>
    </row>
    <row r="7" spans="1:4" ht="15.75" hidden="1">
      <c r="A7" s="1"/>
      <c r="C7" s="9"/>
    </row>
    <row r="8" spans="1:4" hidden="1">
      <c r="A8" s="1"/>
    </row>
    <row r="9" spans="1:4" ht="21" hidden="1" customHeight="1">
      <c r="A9" s="2"/>
      <c r="B9" s="5"/>
      <c r="C9" s="7"/>
    </row>
    <row r="10" spans="1:4">
      <c r="A10" s="18"/>
      <c r="B10" s="19"/>
      <c r="C10" s="20"/>
    </row>
    <row r="11" spans="1:4" ht="15.75">
      <c r="A11" s="49" t="s">
        <v>68</v>
      </c>
      <c r="B11" s="49"/>
      <c r="C11" s="49"/>
    </row>
    <row r="12" spans="1:4" ht="2.25" customHeight="1">
      <c r="A12" s="4"/>
      <c r="B12" s="4"/>
      <c r="C12" s="8"/>
    </row>
    <row r="13" spans="1:4" ht="16.5" thickBot="1">
      <c r="A13" s="2"/>
      <c r="C13" s="8" t="s">
        <v>0</v>
      </c>
      <c r="D13" s="3"/>
    </row>
    <row r="14" spans="1:4">
      <c r="A14" s="43" t="s">
        <v>3</v>
      </c>
      <c r="B14" s="45" t="s">
        <v>1</v>
      </c>
      <c r="C14" s="47" t="s">
        <v>2</v>
      </c>
    </row>
    <row r="15" spans="1:4">
      <c r="A15" s="44"/>
      <c r="B15" s="46"/>
      <c r="C15" s="48"/>
    </row>
    <row r="16" spans="1:4" ht="6.75" customHeight="1">
      <c r="A16" s="44"/>
      <c r="B16" s="46"/>
      <c r="C16" s="48"/>
    </row>
    <row r="17" spans="1:6" ht="12" customHeight="1">
      <c r="A17" s="39" t="s">
        <v>4</v>
      </c>
      <c r="B17" s="40" t="s">
        <v>5</v>
      </c>
      <c r="C17" s="41" t="s">
        <v>6</v>
      </c>
    </row>
    <row r="18" spans="1:6" ht="15.75">
      <c r="A18" s="22" t="s">
        <v>33</v>
      </c>
      <c r="B18" s="21" t="s">
        <v>7</v>
      </c>
      <c r="C18" s="23">
        <f>C19+C21+C23+C26+C27+C28+C29+C30</f>
        <v>43644.2</v>
      </c>
      <c r="F18" s="10"/>
    </row>
    <row r="19" spans="1:6" ht="15.75">
      <c r="A19" s="22" t="s">
        <v>34</v>
      </c>
      <c r="B19" s="42" t="s">
        <v>8</v>
      </c>
      <c r="C19" s="24">
        <f>C20</f>
        <v>28500</v>
      </c>
    </row>
    <row r="20" spans="1:6" ht="16.5" customHeight="1">
      <c r="A20" s="25" t="s">
        <v>35</v>
      </c>
      <c r="B20" s="11" t="s">
        <v>9</v>
      </c>
      <c r="C20" s="26">
        <v>28500</v>
      </c>
    </row>
    <row r="21" spans="1:6" ht="25.5">
      <c r="A21" s="22" t="s">
        <v>36</v>
      </c>
      <c r="B21" s="42" t="s">
        <v>10</v>
      </c>
      <c r="C21" s="24">
        <f>C22</f>
        <v>7071.6</v>
      </c>
    </row>
    <row r="22" spans="1:6" ht="34.9" customHeight="1">
      <c r="A22" s="25" t="s">
        <v>37</v>
      </c>
      <c r="B22" s="11" t="s">
        <v>11</v>
      </c>
      <c r="C22" s="26">
        <v>7071.6</v>
      </c>
    </row>
    <row r="23" spans="1:6" ht="15" customHeight="1" outlineLevel="1">
      <c r="A23" s="22" t="s">
        <v>38</v>
      </c>
      <c r="B23" s="42" t="s">
        <v>25</v>
      </c>
      <c r="C23" s="24">
        <f>C24+C25</f>
        <v>5680</v>
      </c>
    </row>
    <row r="24" spans="1:6" ht="15.75">
      <c r="A24" s="25" t="s">
        <v>39</v>
      </c>
      <c r="B24" s="11" t="s">
        <v>60</v>
      </c>
      <c r="C24" s="26">
        <v>2200</v>
      </c>
    </row>
    <row r="25" spans="1:6" ht="15.75">
      <c r="A25" s="25" t="s">
        <v>40</v>
      </c>
      <c r="B25" s="11" t="s">
        <v>26</v>
      </c>
      <c r="C25" s="27">
        <v>3480</v>
      </c>
    </row>
    <row r="26" spans="1:6" ht="25.5">
      <c r="A26" s="22" t="s">
        <v>41</v>
      </c>
      <c r="B26" s="42" t="s">
        <v>12</v>
      </c>
      <c r="C26" s="24">
        <v>1582.6</v>
      </c>
    </row>
    <row r="27" spans="1:6" ht="24.75" customHeight="1">
      <c r="A27" s="22" t="s">
        <v>42</v>
      </c>
      <c r="B27" s="42" t="s">
        <v>13</v>
      </c>
      <c r="C27" s="24">
        <v>500</v>
      </c>
    </row>
    <row r="28" spans="1:6" ht="15.75">
      <c r="A28" s="22" t="s">
        <v>43</v>
      </c>
      <c r="B28" s="42" t="s">
        <v>14</v>
      </c>
      <c r="C28" s="24">
        <v>210</v>
      </c>
    </row>
    <row r="29" spans="1:6" ht="15.75">
      <c r="A29" s="22" t="s">
        <v>44</v>
      </c>
      <c r="B29" s="42" t="s">
        <v>15</v>
      </c>
      <c r="C29" s="24">
        <v>100</v>
      </c>
    </row>
    <row r="30" spans="1:6" ht="15.75">
      <c r="A30" s="22" t="s">
        <v>45</v>
      </c>
      <c r="B30" s="42" t="s">
        <v>16</v>
      </c>
      <c r="C30" s="24">
        <v>0</v>
      </c>
    </row>
    <row r="31" spans="1:6" ht="15.75">
      <c r="A31" s="22" t="s">
        <v>46</v>
      </c>
      <c r="B31" s="42" t="s">
        <v>17</v>
      </c>
      <c r="C31" s="53">
        <f>C32</f>
        <v>69802.100000000006</v>
      </c>
    </row>
    <row r="32" spans="1:6" ht="25.5">
      <c r="A32" s="22" t="s">
        <v>47</v>
      </c>
      <c r="B32" s="42" t="s">
        <v>18</v>
      </c>
      <c r="C32" s="23">
        <f>C33+C35+C42+C45</f>
        <v>69802.100000000006</v>
      </c>
    </row>
    <row r="33" spans="1:4" ht="20.25" customHeight="1">
      <c r="A33" s="28" t="s">
        <v>48</v>
      </c>
      <c r="B33" s="13" t="s">
        <v>19</v>
      </c>
      <c r="C33" s="29">
        <f>C34</f>
        <v>19369.5</v>
      </c>
    </row>
    <row r="34" spans="1:4" ht="35.25" customHeight="1">
      <c r="A34" s="28" t="s">
        <v>49</v>
      </c>
      <c r="B34" s="13" t="s">
        <v>27</v>
      </c>
      <c r="C34" s="29">
        <v>19369.5</v>
      </c>
    </row>
    <row r="35" spans="1:4" ht="34.5" customHeight="1">
      <c r="A35" s="28" t="s">
        <v>50</v>
      </c>
      <c r="B35" s="13" t="s">
        <v>20</v>
      </c>
      <c r="C35" s="29">
        <f>SUM(C36:C41)</f>
        <v>18777.099999999999</v>
      </c>
    </row>
    <row r="36" spans="1:4" ht="65.25" customHeight="1">
      <c r="A36" s="25" t="s">
        <v>51</v>
      </c>
      <c r="B36" s="11" t="s">
        <v>54</v>
      </c>
      <c r="C36" s="30">
        <v>10340.5</v>
      </c>
    </row>
    <row r="37" spans="1:4" ht="90.75" hidden="1" customHeight="1">
      <c r="A37" s="31" t="s">
        <v>63</v>
      </c>
      <c r="B37" s="16" t="s">
        <v>66</v>
      </c>
      <c r="C37" s="30"/>
    </row>
    <row r="38" spans="1:4" ht="78.75" hidden="1" customHeight="1">
      <c r="A38" s="32" t="s">
        <v>64</v>
      </c>
      <c r="B38" s="17" t="s">
        <v>61</v>
      </c>
      <c r="C38" s="30"/>
      <c r="D38" s="15"/>
    </row>
    <row r="39" spans="1:4" ht="34.5" hidden="1" customHeight="1">
      <c r="A39" s="33" t="s">
        <v>28</v>
      </c>
      <c r="B39" s="14" t="s">
        <v>53</v>
      </c>
      <c r="C39" s="30">
        <v>0</v>
      </c>
    </row>
    <row r="40" spans="1:4" ht="33.75" hidden="1" customHeight="1">
      <c r="A40" s="33" t="s">
        <v>29</v>
      </c>
      <c r="B40" s="14" t="s">
        <v>55</v>
      </c>
      <c r="C40" s="30">
        <v>0</v>
      </c>
    </row>
    <row r="41" spans="1:4" ht="16.5" customHeight="1">
      <c r="A41" s="25" t="s">
        <v>30</v>
      </c>
      <c r="B41" s="11" t="s">
        <v>56</v>
      </c>
      <c r="C41" s="30">
        <v>8436.6</v>
      </c>
    </row>
    <row r="42" spans="1:4" ht="19.5" customHeight="1">
      <c r="A42" s="22" t="s">
        <v>24</v>
      </c>
      <c r="B42" s="12" t="s">
        <v>21</v>
      </c>
      <c r="C42" s="23">
        <f>SUM(C43:C44)</f>
        <v>793.5</v>
      </c>
    </row>
    <row r="43" spans="1:4" ht="32.25" customHeight="1">
      <c r="A43" s="25" t="s">
        <v>52</v>
      </c>
      <c r="B43" s="11" t="s">
        <v>57</v>
      </c>
      <c r="C43" s="30">
        <v>2.6</v>
      </c>
    </row>
    <row r="44" spans="1:4" ht="45.75" customHeight="1">
      <c r="A44" s="34" t="s">
        <v>65</v>
      </c>
      <c r="B44" s="38" t="s">
        <v>62</v>
      </c>
      <c r="C44" s="30">
        <v>790.9</v>
      </c>
    </row>
    <row r="45" spans="1:4" ht="15.75">
      <c r="A45" s="22" t="s">
        <v>32</v>
      </c>
      <c r="B45" s="12" t="s">
        <v>22</v>
      </c>
      <c r="C45" s="23">
        <f>SUM(C46:C46)</f>
        <v>30862</v>
      </c>
    </row>
    <row r="46" spans="1:4" ht="34.9" customHeight="1">
      <c r="A46" s="25" t="s">
        <v>31</v>
      </c>
      <c r="B46" s="11" t="s">
        <v>58</v>
      </c>
      <c r="C46" s="30">
        <v>30862</v>
      </c>
    </row>
    <row r="47" spans="1:4" ht="18.75" customHeight="1" thickBot="1">
      <c r="A47" s="35"/>
      <c r="B47" s="36" t="s">
        <v>23</v>
      </c>
      <c r="C47" s="37">
        <f>C18+C31</f>
        <v>113446.3</v>
      </c>
    </row>
    <row r="59" ht="97.5" customHeight="1"/>
  </sheetData>
  <mergeCells count="7">
    <mergeCell ref="A14:A16"/>
    <mergeCell ref="B14:B16"/>
    <mergeCell ref="C14:C16"/>
    <mergeCell ref="A11:C11"/>
    <mergeCell ref="B1:C1"/>
    <mergeCell ref="B6:C6"/>
    <mergeCell ref="B2:C5"/>
  </mergeCells>
  <phoneticPr fontId="5" type="noConversion"/>
  <pageMargins left="0.74803149606299213" right="0.35433070866141736" top="0.39370078740157483" bottom="0.39370078740157483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доходов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Крохина Татьяна Алексеевна</dc:creator>
  <cp:lastModifiedBy>Dromashko</cp:lastModifiedBy>
  <cp:lastPrinted>2023-11-14T09:16:37Z</cp:lastPrinted>
  <dcterms:created xsi:type="dcterms:W3CDTF">2019-11-14T05:51:16Z</dcterms:created>
  <dcterms:modified xsi:type="dcterms:W3CDTF">2023-11-14T09:17:04Z</dcterms:modified>
</cp:coreProperties>
</file>